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<sst xmlns="http://schemas.openxmlformats.org/spreadsheetml/2006/main" count="33" uniqueCount="27">
  <si>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</si>
  <si>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</si>
  <si>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</si>
  <si>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</si>
  <si>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</si>
  <si>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</si>
  <si>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</si>
  <si>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</si>
  <si>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</si>
  <si>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</si>
  <si>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</si>
  <si>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</si>
  <si>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</si>
  <si>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</si>
  <si>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12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</si>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</sst>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16" sqref="F16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3" width="9.375" style="0" customWidth="1"/>
    <col min="4" max="4" width="6.875" style="0" customWidth="1"/>
    <col min="5" max="5" width="13.125" style="0" customWidth="1"/>
    <col min="7" max="7" width="10.87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4759.6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3.13</v>
      </c>
      <c r="E7" s="16">
        <f>$E$2*D7*12</f>
        <v>178770.576</v>
      </c>
      <c r="F7">
        <f>E2*3.05*12</f>
        <v>174201.36000000002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175914.81600000002</v>
      </c>
      <c r="F9">
        <f>E2*0.14*12</f>
        <v>7996.128000000002</v>
      </c>
      <c r="G9" s="17">
        <f>E2*2.94*12</f>
        <v>167918.688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193620.52800000002</v>
      </c>
      <c r="F10">
        <f>E10+E2*0.17*12</f>
        <v>203330.11200000002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320987.424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235885.776</v>
      </c>
      <c r="F12">
        <f>$E$2*0.34*12</f>
        <v>19419.168000000005</v>
      </c>
      <c r="G12">
        <f>$E$2*3.62*12</f>
        <v>206757.024</v>
      </c>
      <c r="H12">
        <f>$E$2*0.08*12</f>
        <v>4569.216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164491.776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222178.12800000003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2018-02-12T09:50:50Z</dcterms:modified>
  <cp:category/>
  <cp:version/>
  <cp:contentType/>
  <cp:contentStatus/>
</cp:coreProperties>
</file>