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<sst xmlns="http://schemas.openxmlformats.org/spreadsheetml/2006/main" count="33" uniqueCount="27">
  <si>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</si>
  <si>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</si>
  <si>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</si>
  <si>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</si>
  <si>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</si>
  <si>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</si>
  <si>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</si>
  <si>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</si>
  <si>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</si>
  <si>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</si>
  <si>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</si>
  <si>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</si>
  <si>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</si>
  <si>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</si>
  <si>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газовиков 30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</si>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</sst>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7" sqref="E7:E14"/>
    </sheetView>
  </sheetViews>
  <sheetFormatPr defaultColWidth="9.00390625" defaultRowHeight="12.75"/>
  <cols>
    <col min="1" max="1" width="3.125" style="0" customWidth="1"/>
    <col min="2" max="2" width="33.00390625" style="0" customWidth="1"/>
    <col min="3" max="3" width="9.625" style="0" customWidth="1"/>
    <col min="4" max="4" width="7.375" style="0" customWidth="1"/>
    <col min="5" max="5" width="9.75390625" style="0" customWidth="1"/>
    <col min="7" max="7" width="9.75390625" style="0" customWidth="1"/>
    <col min="8" max="8" width="10.125" style="0" bestFit="1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13359.5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2.36</v>
      </c>
      <c r="E7" s="16">
        <f>$E$2*D7*12</f>
        <v>378341.04</v>
      </c>
      <c r="F7">
        <f>E2*2.96*12</f>
        <v>474529.44000000006</v>
      </c>
      <c r="H7" s="17">
        <f>E7-F7-G7</f>
        <v>-96188.40000000008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493767.12</v>
      </c>
      <c r="F9">
        <f>E2*0.14*12</f>
        <v>22443.960000000003</v>
      </c>
      <c r="G9" s="17">
        <f>E9-F9</f>
        <v>471323.16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543464.46</v>
      </c>
      <c r="F10">
        <f>E10+E2*0.17*12</f>
        <v>570717.84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900964.6799999999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4.09</v>
      </c>
      <c r="E12" s="16">
        <f t="shared" si="0"/>
        <v>655684.26</v>
      </c>
      <c r="F12">
        <f>$E$2*0.34*12</f>
        <v>54506.76000000001</v>
      </c>
      <c r="G12">
        <f>$E$2*2.9*12</f>
        <v>464910.6</v>
      </c>
      <c r="H12">
        <f>$E$2*0.08*12</f>
        <v>12825.119999999999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461704.32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623621.46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2018-02-06T08:33:11Z</dcterms:modified>
  <cp:category/>
  <cp:version/>
  <cp:contentType/>
  <cp:contentStatus/>
</cp:coreProperties>
</file>