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<sst xmlns="http://schemas.openxmlformats.org/spreadsheetml/2006/main" count="36" uniqueCount="30">
  <si>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</si>
  <si>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</si>
  <si>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</si>
  <si>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</si>
  <si>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</si>
  <si>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</si>
  <si>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</si>
  <si>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</si>
  <si>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</si>
  <si>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</si>
  <si>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</si>
  <si>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</si>
  <si>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</si>
  <si>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</si>
  <si>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Ватутина 14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</si>
  <si>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</si>
  <si>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</si>
  <si>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</si>
  <si>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</si>
  <si>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</si>
  <si>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</si>
  <si>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</si>
  <si>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</si>
  <si>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</si>
  <si>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</si>
  <si>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</si>
  <si>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</si>
  <si>
    <t>тко</t>
  </si>
  <si>
    <t>упр</t>
  </si>
  <si>
    <t>лифт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</si>
</sst>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C1">
      <selection activeCell="H17" sqref="H17"/>
    </sheetView>
  </sheetViews>
  <sheetFormatPr defaultColWidth="9.00390625" defaultRowHeight="12.75"/>
  <cols>
    <col min="1" max="1" width="4.25390625" style="0" customWidth="1"/>
    <col min="2" max="2" width="38.875" style="0" customWidth="1"/>
    <col min="3" max="3" width="8.00390625" style="0" customWidth="1"/>
    <col min="4" max="4" width="8.125" style="0" customWidth="1"/>
    <col min="5" max="5" width="9.875" style="0" customWidth="1"/>
    <col min="6" max="6" width="9.625" style="0" bestFit="1" customWidth="1"/>
    <col min="7" max="7" width="10.25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4208.3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121704.03600000001</v>
      </c>
      <c r="F7">
        <f>E2*3.05*12</f>
        <v>154023.78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155538.768</v>
      </c>
      <c r="F9">
        <f>E2*0.14*12</f>
        <v>7069.944</v>
      </c>
      <c r="G9" s="17">
        <f>E9-F9</f>
        <v>148468.82400000002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171193.644</v>
      </c>
      <c r="F10">
        <f>E10+E2*0.17*12</f>
        <v>179778.576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283807.752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208563.348</v>
      </c>
      <c r="F12">
        <f>$E$2*0.34*12</f>
        <v>17169.864</v>
      </c>
      <c r="G12">
        <f>$E$2*2.9*12</f>
        <v>146448.84</v>
      </c>
      <c r="H12">
        <f>$E$2*0.08*12</f>
        <v>4039.9680000000008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145438.848</v>
      </c>
      <c r="F13" t="s">
        <v>20</v>
      </c>
      <c r="G13" t="s">
        <v>21</v>
      </c>
      <c r="H13" t="s">
        <v>23</v>
      </c>
    </row>
    <row r="14" spans="1:7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196443.44400000002</v>
      </c>
      <c r="F14" s="17">
        <f>E14</f>
        <v>196443.44400000002</v>
      </c>
      <c r="G14" s="17">
        <f>E13</f>
        <v>145438.848</v>
      </c>
    </row>
    <row r="15" spans="6:7" ht="12.75">
      <c r="F15" t="s">
        <v>27</v>
      </c>
      <c r="G15" t="s">
        <v>28</v>
      </c>
    </row>
    <row r="16" ht="12.75">
      <c r="F16" s="17">
        <f>E11</f>
        <v>283807.752</v>
      </c>
    </row>
    <row r="17" ht="12.75">
      <c r="F17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2018-02-12T08:24:04Z</dcterms:modified>
  <cp:category/>
  <cp:version/>
  <cp:contentType/>
  <cp:contentStatus/>
</cp:coreProperties>
</file>